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1290" yWindow="1380" windowWidth="10995" windowHeight="6510"/>
  </bookViews>
  <sheets>
    <sheet name="Poisson" sheetId="1" r:id="rId1"/>
  </sheets>
  <calcPr calcId="145621"/>
</workbook>
</file>

<file path=xl/calcChain.xml><?xml version="1.0" encoding="utf-8"?>
<calcChain xmlns="http://schemas.openxmlformats.org/spreadsheetml/2006/main">
  <c r="G11" i="1" l="1"/>
  <c r="E11" i="1"/>
  <c r="C11" i="1"/>
  <c r="I11" i="1" s="1"/>
  <c r="I5" i="1" l="1"/>
  <c r="I8" i="1"/>
  <c r="I7" i="1"/>
  <c r="I6" i="1"/>
  <c r="I9" i="1"/>
  <c r="I10" i="1"/>
</calcChain>
</file>

<file path=xl/sharedStrings.xml><?xml version="1.0" encoding="utf-8"?>
<sst xmlns="http://schemas.openxmlformats.org/spreadsheetml/2006/main" count="27" uniqueCount="19">
  <si>
    <t>Dénomination</t>
  </si>
  <si>
    <t>Total</t>
  </si>
  <si>
    <t xml:space="preserve"> Prix  </t>
  </si>
  <si>
    <t>Qté</t>
  </si>
  <si>
    <t xml:space="preserve">Qté </t>
  </si>
  <si>
    <t>Totaux par livraison</t>
  </si>
  <si>
    <t>unitaire</t>
  </si>
  <si>
    <t>Evisc. *0,20 €</t>
  </si>
  <si>
    <t>Paquet de 4 tranches de truite, fumées (135gr) 59 €/kg</t>
  </si>
  <si>
    <t>non</t>
  </si>
  <si>
    <t>Rillettes de truite  - pot de 100 grs</t>
  </si>
  <si>
    <t>Saumon de fontaine (230 g environ)     15,80 €/kg</t>
  </si>
  <si>
    <t>Truite arc en ciel (de 1kg ou+)                  14,60 €/kg</t>
  </si>
  <si>
    <t>Truite arc en ciel (250g environ)              11,80 €/kg</t>
  </si>
  <si>
    <t>Tableau de calcul</t>
  </si>
  <si>
    <t>Distribution 25/09/18</t>
  </si>
  <si>
    <t>Distribution 23/10/18</t>
  </si>
  <si>
    <t>Distribution 12/12/18</t>
  </si>
  <si>
    <t>Truite fario     (230 g environ)                    15,80 €/kg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</si>
</sst>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_-* #,##0.00\ [$€-40C]_-;\-* #,##0.00\ [$€-40C]_-;_-* &quot;-&quot;??\ [$€-40C]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9"/>
      <color rgb="FF000000"/>
      <name val="Arial"/>
      <family val="2"/>
    </font>
    <font>
      <sz val="10"/>
      <color rgb="FF22222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CE6F1"/>
        <bgColor indexed="64"/>
      </patternFill>
    </fill>
  </fills>
  <borders count="27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thin">
        <color indexed="64"/>
      </bottom>
      <diagonal/>
    </border>
    <border>
      <left/>
      <right style="medium">
        <color indexed="64"/>
      </right>
      <top style="hair">
        <color auto="1"/>
      </top>
      <bottom style="thin">
        <color indexed="64"/>
      </bottom>
      <diagonal/>
    </border>
    <border>
      <left style="medium">
        <color indexed="64"/>
      </left>
      <right/>
      <top/>
      <bottom style="hair">
        <color auto="1"/>
      </bottom>
      <diagonal/>
    </border>
    <border>
      <left/>
      <right style="medium">
        <color indexed="64"/>
      </right>
      <top/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medium">
        <color indexed="64"/>
      </top>
      <bottom style="hair">
        <color auto="1"/>
      </bottom>
      <diagonal/>
    </border>
    <border>
      <left/>
      <right style="thin">
        <color indexed="64"/>
      </right>
      <top style="medium">
        <color indexed="64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thin">
        <color indexed="64"/>
      </bottom>
      <diagonal/>
    </border>
    <border>
      <left/>
      <right style="thin">
        <color indexed="64"/>
      </right>
      <top/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auto="1"/>
      </bottom>
      <diagonal/>
    </border>
    <border>
      <left style="thin">
        <color indexed="64"/>
      </left>
      <right style="hair">
        <color indexed="64"/>
      </right>
      <top style="hair">
        <color auto="1"/>
      </top>
      <bottom style="hair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7">
    <xf numFmtId="0" fontId="0" fillId="0" borderId="0" xfId="0"/>
    <xf numFmtId="164" fontId="1" fillId="0" borderId="0" xfId="1" applyNumberFormat="1" applyFont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left" vertical="center" wrapText="1"/>
      <protection locked="0"/>
    </xf>
    <xf numFmtId="8" fontId="2" fillId="0" borderId="1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vertical="center" wrapText="1"/>
    </xf>
    <xf numFmtId="0" fontId="2" fillId="0" borderId="8" xfId="0" applyFont="1" applyBorder="1" applyAlignment="1">
      <alignment horizontal="center" vertical="center" wrapText="1"/>
    </xf>
    <xf numFmtId="0" fontId="2" fillId="2" borderId="9" xfId="0" applyFont="1" applyFill="1" applyBorder="1" applyAlignment="1">
      <alignment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9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8" fontId="2" fillId="3" borderId="13" xfId="0" applyNumberFormat="1" applyFont="1" applyFill="1" applyBorder="1" applyAlignment="1">
      <alignment horizontal="center" vertical="center" wrapText="1"/>
    </xf>
    <xf numFmtId="8" fontId="2" fillId="3" borderId="14" xfId="0" applyNumberFormat="1" applyFont="1" applyFill="1" applyBorder="1" applyAlignment="1">
      <alignment horizontal="center" vertical="center" wrapText="1"/>
    </xf>
    <xf numFmtId="8" fontId="2" fillId="3" borderId="12" xfId="0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5" fillId="0" borderId="0" xfId="0" applyFont="1"/>
    <xf numFmtId="0" fontId="0" fillId="0" borderId="0" xfId="0" applyAlignment="1" applyProtection="1">
      <alignment horizontal="left" vertical="center"/>
      <protection locked="0"/>
    </xf>
    <xf numFmtId="0" fontId="3" fillId="0" borderId="2" xfId="0" applyFont="1" applyBorder="1" applyAlignment="1">
      <alignment vertical="center" wrapText="1"/>
    </xf>
    <xf numFmtId="0" fontId="3" fillId="0" borderId="23" xfId="0" applyFont="1" applyBorder="1" applyAlignment="1">
      <alignment vertical="center"/>
    </xf>
    <xf numFmtId="0" fontId="2" fillId="0" borderId="22" xfId="0" applyFont="1" applyBorder="1" applyAlignment="1">
      <alignment vertical="center" wrapText="1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8" fontId="3" fillId="0" borderId="20" xfId="0" applyNumberFormat="1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</cellXfs>
  <cellStyles count="3">
    <cellStyle name="Monétaire" xfId="1" builtinId="4"/>
    <cellStyle name="Monétaire 2 2" xfId="2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1"/>
  <sheetViews>
    <sheetView tabSelected="1" workbookViewId="0">
      <selection activeCell="A12" sqref="A12"/>
    </sheetView>
  </sheetViews>
  <sheetFormatPr baseColWidth="10" defaultRowHeight="15" x14ac:dyDescent="0.25"/>
  <cols>
    <col min="1" max="1" width="49.85546875" style="3" customWidth="1"/>
    <col min="2" max="2" width="11.140625" style="1" customWidth="1"/>
    <col min="3" max="3" width="9.85546875" style="2" customWidth="1"/>
    <col min="4" max="4" width="13.28515625" style="2" customWidth="1"/>
    <col min="5" max="5" width="10.140625" style="2" customWidth="1"/>
    <col min="6" max="6" width="12.7109375" style="2" customWidth="1"/>
    <col min="7" max="7" width="9.85546875" style="2" customWidth="1"/>
    <col min="8" max="8" width="12.28515625" style="2" customWidth="1"/>
    <col min="9" max="16384" width="11.42578125" style="2"/>
  </cols>
  <sheetData>
    <row r="1" spans="1:14" x14ac:dyDescent="0.25">
      <c r="A1" s="25" t="s">
        <v>14</v>
      </c>
    </row>
    <row r="2" spans="1:14" ht="15.75" thickBot="1" x14ac:dyDescent="0.25">
      <c r="N2" s="24"/>
    </row>
    <row r="3" spans="1:14" x14ac:dyDescent="0.25">
      <c r="A3" s="28"/>
      <c r="B3" s="14" t="s">
        <v>2</v>
      </c>
      <c r="C3" s="33" t="s">
        <v>15</v>
      </c>
      <c r="D3" s="34"/>
      <c r="E3" s="33" t="s">
        <v>16</v>
      </c>
      <c r="F3" s="34"/>
      <c r="G3" s="33" t="s">
        <v>17</v>
      </c>
      <c r="H3" s="34"/>
      <c r="I3" s="5" t="s">
        <v>1</v>
      </c>
    </row>
    <row r="4" spans="1:14" x14ac:dyDescent="0.25">
      <c r="A4" s="27" t="s">
        <v>0</v>
      </c>
      <c r="B4" s="15" t="s">
        <v>6</v>
      </c>
      <c r="C4" s="29" t="s">
        <v>3</v>
      </c>
      <c r="D4" s="20" t="s">
        <v>7</v>
      </c>
      <c r="E4" s="29" t="s">
        <v>4</v>
      </c>
      <c r="F4" s="20" t="s">
        <v>7</v>
      </c>
      <c r="G4" s="29" t="s">
        <v>4</v>
      </c>
      <c r="H4" s="20" t="s">
        <v>7</v>
      </c>
      <c r="I4" s="6"/>
    </row>
    <row r="5" spans="1:14" x14ac:dyDescent="0.25">
      <c r="A5" s="7" t="s">
        <v>13</v>
      </c>
      <c r="B5" s="16">
        <v>3</v>
      </c>
      <c r="C5" s="30"/>
      <c r="D5" s="21"/>
      <c r="E5" s="30"/>
      <c r="F5" s="21"/>
      <c r="G5" s="30"/>
      <c r="H5" s="21"/>
      <c r="I5" s="8">
        <f>B5*(C5+E5+G5)+(0.2*(D5+F5+H5))</f>
        <v>0</v>
      </c>
    </row>
    <row r="6" spans="1:14" x14ac:dyDescent="0.25">
      <c r="A6" s="9" t="s">
        <v>12</v>
      </c>
      <c r="B6" s="17">
        <v>14.6</v>
      </c>
      <c r="C6" s="31"/>
      <c r="D6" s="22"/>
      <c r="E6" s="31"/>
      <c r="F6" s="22"/>
      <c r="G6" s="31"/>
      <c r="H6" s="22"/>
      <c r="I6" s="10">
        <f>B6*(C6+E6+G6)+(0.2*(D6+F6+H6))</f>
        <v>0</v>
      </c>
    </row>
    <row r="7" spans="1:14" x14ac:dyDescent="0.25">
      <c r="A7" s="11" t="s">
        <v>18</v>
      </c>
      <c r="B7" s="17">
        <v>3.6</v>
      </c>
      <c r="C7" s="31"/>
      <c r="D7" s="22"/>
      <c r="E7" s="31"/>
      <c r="F7" s="22"/>
      <c r="G7" s="31"/>
      <c r="H7" s="22"/>
      <c r="I7" s="10">
        <f>B7*(C7+E7+G7)+(0.2*(D7+F7+H7))</f>
        <v>0</v>
      </c>
    </row>
    <row r="8" spans="1:14" x14ac:dyDescent="0.25">
      <c r="A8" s="11" t="s">
        <v>11</v>
      </c>
      <c r="B8" s="17">
        <v>3.6</v>
      </c>
      <c r="C8" s="31"/>
      <c r="D8" s="22"/>
      <c r="E8" s="31"/>
      <c r="F8" s="22"/>
      <c r="G8" s="31"/>
      <c r="H8" s="22"/>
      <c r="I8" s="10">
        <f>B8*(C8+E8+G8)+(0.2*(D8+F8+H8))</f>
        <v>0</v>
      </c>
    </row>
    <row r="9" spans="1:14" x14ac:dyDescent="0.25">
      <c r="A9" s="11" t="s">
        <v>8</v>
      </c>
      <c r="B9" s="17">
        <v>8</v>
      </c>
      <c r="C9" s="31"/>
      <c r="D9" s="22" t="s">
        <v>9</v>
      </c>
      <c r="E9" s="31"/>
      <c r="F9" s="22" t="s">
        <v>9</v>
      </c>
      <c r="G9" s="31"/>
      <c r="H9" s="22" t="s">
        <v>9</v>
      </c>
      <c r="I9" s="10">
        <f t="shared" ref="I9:I10" si="0">B9*(C9+E9+G9)</f>
        <v>0</v>
      </c>
    </row>
    <row r="10" spans="1:14" x14ac:dyDescent="0.25">
      <c r="A10" s="12" t="s">
        <v>10</v>
      </c>
      <c r="B10" s="18">
        <v>4</v>
      </c>
      <c r="C10" s="32"/>
      <c r="D10" s="23" t="s">
        <v>9</v>
      </c>
      <c r="E10" s="32"/>
      <c r="F10" s="23" t="s">
        <v>9</v>
      </c>
      <c r="G10" s="32"/>
      <c r="H10" s="23" t="s">
        <v>9</v>
      </c>
      <c r="I10" s="13">
        <f t="shared" si="0"/>
        <v>0</v>
      </c>
    </row>
    <row r="11" spans="1:14" ht="15.75" customHeight="1" thickBot="1" x14ac:dyDescent="0.3">
      <c r="A11" s="26" t="s">
        <v>5</v>
      </c>
      <c r="B11" s="19"/>
      <c r="C11" s="35">
        <f>B5*C5+B6*C6+(B7*C7)+(B8*C8)+(0.2*(D5+D6+D7+D8))+B9*C9+B10*C10</f>
        <v>0</v>
      </c>
      <c r="D11" s="36"/>
      <c r="E11" s="35">
        <f>B5*E5+B6*E6+(B7*E7)+(B8*E8)+(0.2*(F5+F6+F7+F8))+B9*E9+B10*E10</f>
        <v>0</v>
      </c>
      <c r="F11" s="36"/>
      <c r="G11" s="35">
        <f>B5*G5+B6*G6+(B7*G7)+(B8*G8)+(0.2*(H5+H6+H7+H8))+B9*G9+B10*G10</f>
        <v>0</v>
      </c>
      <c r="H11" s="36"/>
      <c r="I11" s="4">
        <f>C11+E11+G11</f>
        <v>0</v>
      </c>
    </row>
  </sheetData>
  <sheetProtection selectLockedCells="1"/>
  <mergeCells count="6">
    <mergeCell ref="C3:D3"/>
    <mergeCell ref="E3:F3"/>
    <mergeCell ref="G3:H3"/>
    <mergeCell ref="C11:D11"/>
    <mergeCell ref="E11:F11"/>
    <mergeCell ref="G11:H11"/>
  </mergeCells>
  <pageMargins left="0.25" right="0.25" top="0.75" bottom="0.75" header="0.3" footer="0.3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Poisson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</dc:creator>
  <cp:lastModifiedBy>Eliane</cp:lastModifiedBy>
  <cp:lastPrinted>2017-09-05T15:43:16Z</cp:lastPrinted>
  <dcterms:created xsi:type="dcterms:W3CDTF">2016-12-17T15:36:46Z</dcterms:created>
  <dcterms:modified xsi:type="dcterms:W3CDTF">2018-08-21T16:34:55Z</dcterms:modified>
</cp:coreProperties>
</file>