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23475" windowHeight="949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57" i="1" l="1"/>
  <c r="G57" i="1"/>
  <c r="G51" i="1"/>
  <c r="G52" i="1"/>
  <c r="G53" i="1"/>
  <c r="G54" i="1"/>
  <c r="G55" i="1"/>
  <c r="G56" i="1"/>
  <c r="G50" i="1" l="1"/>
  <c r="G23" i="1"/>
  <c r="G22" i="1"/>
  <c r="G21" i="1"/>
  <c r="G2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<sst xmlns="http://schemas.openxmlformats.org/spreadsheetml/2006/main" count="118" uniqueCount="30">
  <si>
    <t>désignation</t>
  </si>
  <si>
    <t>Farine blé tendre T65</t>
  </si>
  <si>
    <t>Farine seigle T80</t>
  </si>
  <si>
    <t>Farine blé tendre T80</t>
  </si>
  <si>
    <t>Farine blé tendre T110</t>
  </si>
  <si>
    <t>Farine seigle T110</t>
  </si>
  <si>
    <t>kg</t>
  </si>
  <si>
    <t>son Blé</t>
  </si>
  <si>
    <t>Semoulette blé</t>
  </si>
  <si>
    <t>Farine de blé intégrale T165</t>
  </si>
  <si>
    <t>Farine de seigle intégrale T165</t>
  </si>
  <si>
    <t>Conditionnement</t>
  </si>
  <si>
    <t>Quantité</t>
  </si>
  <si>
    <t>Prix à l'unité</t>
  </si>
  <si>
    <t>Total</t>
  </si>
  <si>
    <t>Totaux</t>
  </si>
  <si>
    <t>Blé tendre</t>
  </si>
  <si>
    <t>Seigle</t>
  </si>
  <si>
    <t>Grand épeautre</t>
  </si>
  <si>
    <t>Farine grand épeautre T80</t>
  </si>
  <si>
    <t>Farine grand épeautre T110</t>
  </si>
  <si>
    <t>Farine épeautre intégrale T165</t>
  </si>
  <si>
    <t>Epeaugle en grains (épeautre, seigle)</t>
  </si>
  <si>
    <t>Farine de Sarrasin</t>
  </si>
  <si>
    <t>FARINE BIO</t>
  </si>
  <si>
    <t>François Veillon - Le chant des sources - Villechenève</t>
  </si>
  <si>
    <t>Nom</t>
  </si>
  <si>
    <t>Lentilles Vertes</t>
  </si>
  <si>
    <t>Graine Grand épeautre à cuire</t>
  </si>
  <si>
    <t>Graine Petit épeautre à cuire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</si>
</sst>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rgb="FFFFC000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rgb="FFFFC000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rgb="FFFFC000"/>
      </right>
      <top style="hair">
        <color indexed="64"/>
      </top>
      <bottom style="medium">
        <color indexed="64"/>
      </bottom>
      <diagonal/>
    </border>
    <border>
      <left/>
      <right style="thin">
        <color rgb="FFFFC000"/>
      </right>
      <top style="medium">
        <color indexed="64"/>
      </top>
      <bottom style="hair">
        <color indexed="64"/>
      </bottom>
      <diagonal/>
    </border>
    <border>
      <left/>
      <right style="thin">
        <color rgb="FFFFC000"/>
      </right>
      <top style="hair">
        <color indexed="64"/>
      </top>
      <bottom style="hair">
        <color indexed="64"/>
      </bottom>
      <diagonal/>
    </border>
    <border>
      <left/>
      <right style="thin">
        <color rgb="FFFFC000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theme="6" tint="-0.249977111117893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theme="6" tint="-0.249977111117893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249977111117893"/>
      </right>
      <top style="medium">
        <color indexed="64"/>
      </top>
      <bottom style="hair">
        <color indexed="64"/>
      </bottom>
      <diagonal/>
    </border>
    <border>
      <left/>
      <right style="thin">
        <color theme="6" tint="-0.249977111117893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theme="9" tint="-0.249977111117893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theme="9" tint="-0.249977111117893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theme="9" tint="-0.249977111117893"/>
      </right>
      <top style="hair">
        <color indexed="64"/>
      </top>
      <bottom style="medium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indexed="64"/>
      </top>
      <bottom style="hair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hair">
        <color indexed="64"/>
      </top>
      <bottom style="hair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theme="5" tint="0.39997558519241921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theme="5" tint="0.39997558519241921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rgb="FFFFC000"/>
      </right>
      <top/>
      <bottom style="hair">
        <color indexed="64"/>
      </bottom>
      <diagonal/>
    </border>
    <border>
      <left/>
      <right style="thin">
        <color rgb="FFFFC000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rgb="FFFFC000"/>
      </right>
      <top style="hair">
        <color indexed="64"/>
      </top>
      <bottom style="thin">
        <color indexed="64"/>
      </bottom>
      <diagonal/>
    </border>
    <border>
      <left/>
      <right style="thin">
        <color rgb="FFFFC000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theme="6" tint="-0.249977111117893"/>
      </right>
      <top/>
      <bottom style="hair">
        <color indexed="64"/>
      </bottom>
      <diagonal/>
    </border>
    <border>
      <left/>
      <right style="thin">
        <color theme="6" tint="-0.249977111117893"/>
      </right>
      <top/>
      <bottom style="hair">
        <color indexed="64"/>
      </bottom>
      <diagonal/>
    </border>
    <border>
      <left style="dotted">
        <color indexed="64"/>
      </left>
      <right style="thin">
        <color theme="6" tint="-0.249977111117893"/>
      </right>
      <top style="hair">
        <color indexed="64"/>
      </top>
      <bottom style="thin">
        <color indexed="64"/>
      </bottom>
      <diagonal/>
    </border>
    <border>
      <left/>
      <right style="thin">
        <color theme="6" tint="-0.249977111117893"/>
      </right>
      <top style="hair">
        <color indexed="64"/>
      </top>
      <bottom style="thin">
        <color indexed="64"/>
      </bottom>
      <diagonal/>
    </border>
    <border>
      <left style="thin">
        <color theme="6" tint="-0.249977111117893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theme="9" tint="-0.249977111117893"/>
      </right>
      <top/>
      <bottom style="hair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hair">
        <color indexed="64"/>
      </bottom>
      <diagonal/>
    </border>
    <border>
      <left style="dotted">
        <color indexed="64"/>
      </left>
      <right style="thin">
        <color theme="9" tint="-0.249977111117893"/>
      </right>
      <top style="hair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theme="8" tint="0.39997558519241921"/>
      </right>
      <top style="hair">
        <color indexed="64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theme="5" tint="0.39997558519241921"/>
      </right>
      <top style="hair">
        <color indexed="64"/>
      </top>
      <bottom style="medium">
        <color indexed="64"/>
      </bottom>
      <diagonal/>
    </border>
    <border>
      <left/>
      <right style="thin">
        <color theme="5" tint="0.39997558519241921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theme="8" tint="0.39997558519241921"/>
      </right>
      <top style="medium">
        <color indexed="64"/>
      </top>
      <bottom style="hair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44" fontId="0" fillId="0" borderId="0" xfId="1" applyFont="1"/>
    <xf numFmtId="44" fontId="0" fillId="0" borderId="6" xfId="1" applyFont="1" applyBorder="1"/>
    <xf numFmtId="0" fontId="2" fillId="6" borderId="1" xfId="0" applyFont="1" applyFill="1" applyBorder="1" applyAlignment="1">
      <alignment horizontal="center"/>
    </xf>
    <xf numFmtId="44" fontId="2" fillId="6" borderId="2" xfId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0" fillId="4" borderId="9" xfId="0" applyFill="1" applyBorder="1"/>
    <xf numFmtId="0" fontId="0" fillId="7" borderId="9" xfId="0" applyFill="1" applyBorder="1"/>
    <xf numFmtId="0" fontId="0" fillId="4" borderId="8" xfId="0" applyFill="1" applyBorder="1"/>
    <xf numFmtId="0" fontId="0" fillId="5" borderId="12" xfId="0" applyFill="1" applyBorder="1"/>
    <xf numFmtId="0" fontId="0" fillId="5" borderId="11" xfId="0" applyFill="1" applyBorder="1"/>
    <xf numFmtId="0" fontId="0" fillId="7" borderId="8" xfId="0" applyFill="1" applyBorder="1"/>
    <xf numFmtId="0" fontId="0" fillId="4" borderId="12" xfId="0" applyFill="1" applyBorder="1"/>
    <xf numFmtId="0" fontId="0" fillId="7" borderId="12" xfId="0" applyFill="1" applyBorder="1"/>
    <xf numFmtId="0" fontId="0" fillId="7" borderId="11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4" borderId="13" xfId="0" applyFill="1" applyBorder="1"/>
    <xf numFmtId="0" fontId="0" fillId="4" borderId="14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44" fontId="0" fillId="5" borderId="16" xfId="0" applyNumberFormat="1" applyFill="1" applyBorder="1"/>
    <xf numFmtId="44" fontId="0" fillId="5" borderId="17" xfId="0" applyNumberFormat="1" applyFill="1" applyBorder="1"/>
    <xf numFmtId="44" fontId="0" fillId="5" borderId="18" xfId="0" applyNumberFormat="1" applyFill="1" applyBorder="1"/>
    <xf numFmtId="44" fontId="0" fillId="5" borderId="19" xfId="1" applyFont="1" applyFill="1" applyBorder="1"/>
    <xf numFmtId="44" fontId="0" fillId="5" borderId="20" xfId="1" applyFont="1" applyFill="1" applyBorder="1"/>
    <xf numFmtId="44" fontId="0" fillId="5" borderId="21" xfId="1" applyFont="1" applyFill="1" applyBorder="1"/>
    <xf numFmtId="44" fontId="0" fillId="4" borderId="16" xfId="0" applyNumberFormat="1" applyFill="1" applyBorder="1"/>
    <xf numFmtId="44" fontId="0" fillId="4" borderId="17" xfId="0" applyNumberFormat="1" applyFill="1" applyBorder="1"/>
    <xf numFmtId="44" fontId="0" fillId="4" borderId="25" xfId="1" applyFont="1" applyFill="1" applyBorder="1"/>
    <xf numFmtId="44" fontId="0" fillId="4" borderId="26" xfId="1" applyFont="1" applyFill="1" applyBorder="1"/>
    <xf numFmtId="44" fontId="0" fillId="7" borderId="29" xfId="1" applyFont="1" applyFill="1" applyBorder="1"/>
    <xf numFmtId="44" fontId="0" fillId="7" borderId="30" xfId="1" applyFont="1" applyFill="1" applyBorder="1"/>
    <xf numFmtId="44" fontId="0" fillId="7" borderId="31" xfId="1" applyFont="1" applyFill="1" applyBorder="1"/>
    <xf numFmtId="44" fontId="0" fillId="7" borderId="16" xfId="0" applyNumberFormat="1" applyFill="1" applyBorder="1"/>
    <xf numFmtId="44" fontId="0" fillId="7" borderId="17" xfId="0" applyNumberFormat="1" applyFill="1" applyBorder="1"/>
    <xf numFmtId="44" fontId="0" fillId="7" borderId="18" xfId="0" applyNumberFormat="1" applyFill="1" applyBorder="1"/>
    <xf numFmtId="44" fontId="0" fillId="3" borderId="35" xfId="1" applyFont="1" applyFill="1" applyBorder="1"/>
    <xf numFmtId="0" fontId="2" fillId="6" borderId="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38" xfId="0" applyFill="1" applyBorder="1"/>
    <xf numFmtId="44" fontId="0" fillId="5" borderId="39" xfId="1" applyFont="1" applyFill="1" applyBorder="1"/>
    <xf numFmtId="0" fontId="0" fillId="5" borderId="40" xfId="0" applyFill="1" applyBorder="1" applyAlignment="1">
      <alignment horizontal="center" vertical="center"/>
    </xf>
    <xf numFmtId="44" fontId="0" fillId="5" borderId="36" xfId="0" applyNumberFormat="1" applyFill="1" applyBorder="1"/>
    <xf numFmtId="0" fontId="0" fillId="5" borderId="42" xfId="0" applyFill="1" applyBorder="1"/>
    <xf numFmtId="0" fontId="0" fillId="5" borderId="43" xfId="0" applyFill="1" applyBorder="1"/>
    <xf numFmtId="44" fontId="0" fillId="5" borderId="44" xfId="1" applyFont="1" applyFill="1" applyBorder="1"/>
    <xf numFmtId="0" fontId="0" fillId="5" borderId="45" xfId="0" applyFill="1" applyBorder="1" applyAlignment="1">
      <alignment horizontal="center" vertical="center"/>
    </xf>
    <xf numFmtId="44" fontId="0" fillId="5" borderId="41" xfId="0" applyNumberFormat="1" applyFill="1" applyBorder="1"/>
    <xf numFmtId="0" fontId="0" fillId="4" borderId="38" xfId="0" applyFill="1" applyBorder="1"/>
    <xf numFmtId="44" fontId="0" fillId="4" borderId="46" xfId="1" applyFont="1" applyFill="1" applyBorder="1"/>
    <xf numFmtId="0" fontId="0" fillId="4" borderId="47" xfId="0" applyFill="1" applyBorder="1" applyAlignment="1">
      <alignment horizontal="center" vertical="center"/>
    </xf>
    <xf numFmtId="44" fontId="0" fillId="4" borderId="36" xfId="0" applyNumberFormat="1" applyFill="1" applyBorder="1"/>
    <xf numFmtId="0" fontId="0" fillId="4" borderId="42" xfId="0" applyFill="1" applyBorder="1"/>
    <xf numFmtId="0" fontId="0" fillId="4" borderId="43" xfId="0" applyFill="1" applyBorder="1"/>
    <xf numFmtId="44" fontId="0" fillId="4" borderId="48" xfId="1" applyFont="1" applyFill="1" applyBorder="1"/>
    <xf numFmtId="0" fontId="0" fillId="4" borderId="49" xfId="0" applyFill="1" applyBorder="1" applyAlignment="1">
      <alignment horizontal="center" vertical="center"/>
    </xf>
    <xf numFmtId="44" fontId="0" fillId="4" borderId="41" xfId="0" applyNumberFormat="1" applyFill="1" applyBorder="1"/>
    <xf numFmtId="44" fontId="0" fillId="4" borderId="50" xfId="0" applyNumberFormat="1" applyFill="1" applyBorder="1"/>
    <xf numFmtId="0" fontId="0" fillId="7" borderId="38" xfId="0" applyFill="1" applyBorder="1"/>
    <xf numFmtId="44" fontId="0" fillId="7" borderId="51" xfId="1" applyFont="1" applyFill="1" applyBorder="1"/>
    <xf numFmtId="0" fontId="0" fillId="7" borderId="52" xfId="0" applyFill="1" applyBorder="1" applyAlignment="1">
      <alignment horizontal="center" vertical="center"/>
    </xf>
    <xf numFmtId="44" fontId="0" fillId="7" borderId="36" xfId="0" applyNumberFormat="1" applyFill="1" applyBorder="1"/>
    <xf numFmtId="0" fontId="0" fillId="7" borderId="42" xfId="0" applyFill="1" applyBorder="1"/>
    <xf numFmtId="0" fontId="0" fillId="7" borderId="43" xfId="0" applyFill="1" applyBorder="1"/>
    <xf numFmtId="44" fontId="0" fillId="7" borderId="53" xfId="1" applyFont="1" applyFill="1" applyBorder="1"/>
    <xf numFmtId="0" fontId="0" fillId="7" borderId="54" xfId="0" applyFill="1" applyBorder="1" applyAlignment="1">
      <alignment horizontal="center" vertical="center"/>
    </xf>
    <xf numFmtId="44" fontId="0" fillId="7" borderId="41" xfId="0" applyNumberFormat="1" applyFill="1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textRotation="90"/>
    </xf>
    <xf numFmtId="0" fontId="4" fillId="5" borderId="7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textRotation="90"/>
    </xf>
    <xf numFmtId="0" fontId="4" fillId="7" borderId="7" xfId="0" applyFont="1" applyFill="1" applyBorder="1" applyAlignment="1">
      <alignment horizontal="center" vertical="center" textRotation="90"/>
    </xf>
    <xf numFmtId="0" fontId="4" fillId="7" borderId="4" xfId="0" applyFont="1" applyFill="1" applyBorder="1" applyAlignment="1">
      <alignment horizontal="center" vertical="center" textRotation="90"/>
    </xf>
    <xf numFmtId="0" fontId="0" fillId="2" borderId="58" xfId="0" applyFill="1" applyBorder="1"/>
    <xf numFmtId="0" fontId="0" fillId="2" borderId="59" xfId="0" applyFill="1" applyBorder="1"/>
    <xf numFmtId="44" fontId="0" fillId="2" borderId="60" xfId="1" applyFont="1" applyFill="1" applyBorder="1"/>
    <xf numFmtId="0" fontId="0" fillId="2" borderId="61" xfId="0" applyFill="1" applyBorder="1" applyAlignment="1">
      <alignment horizontal="center" vertical="center"/>
    </xf>
    <xf numFmtId="0" fontId="0" fillId="3" borderId="62" xfId="0" applyFill="1" applyBorder="1"/>
    <xf numFmtId="0" fontId="0" fillId="3" borderId="12" xfId="0" applyFill="1" applyBorder="1"/>
    <xf numFmtId="44" fontId="0" fillId="3" borderId="16" xfId="0" applyNumberFormat="1" applyFill="1" applyBorder="1"/>
    <xf numFmtId="0" fontId="0" fillId="3" borderId="10" xfId="0" applyFill="1" applyBorder="1"/>
    <xf numFmtId="0" fontId="0" fillId="3" borderId="11" xfId="0" applyFill="1" applyBorder="1"/>
    <xf numFmtId="44" fontId="0" fillId="3" borderId="63" xfId="1" applyFont="1" applyFill="1" applyBorder="1"/>
    <xf numFmtId="0" fontId="0" fillId="3" borderId="64" xfId="0" applyFill="1" applyBorder="1" applyAlignment="1">
      <alignment horizontal="center" vertical="center"/>
    </xf>
    <xf numFmtId="44" fontId="0" fillId="3" borderId="6" xfId="0" applyNumberFormat="1" applyFill="1" applyBorder="1"/>
    <xf numFmtId="0" fontId="0" fillId="2" borderId="62" xfId="0" applyFill="1" applyBorder="1"/>
    <xf numFmtId="0" fontId="0" fillId="2" borderId="12" xfId="0" applyFill="1" applyBorder="1"/>
    <xf numFmtId="44" fontId="0" fillId="2" borderId="65" xfId="1" applyFont="1" applyFill="1" applyBorder="1"/>
    <xf numFmtId="0" fontId="0" fillId="2" borderId="66" xfId="0" applyFill="1" applyBorder="1" applyAlignment="1">
      <alignment horizontal="center" vertical="center"/>
    </xf>
    <xf numFmtId="44" fontId="0" fillId="3" borderId="67" xfId="0" applyNumberFormat="1" applyFill="1" applyBorder="1"/>
    <xf numFmtId="0" fontId="0" fillId="9" borderId="1" xfId="0" applyFill="1" applyBorder="1"/>
    <xf numFmtId="0" fontId="0" fillId="9" borderId="2" xfId="0" applyFill="1" applyBorder="1"/>
    <xf numFmtId="44" fontId="0" fillId="9" borderId="2" xfId="1" applyFont="1" applyFill="1" applyBorder="1"/>
    <xf numFmtId="0" fontId="0" fillId="9" borderId="2" xfId="0" applyFill="1" applyBorder="1" applyAlignment="1">
      <alignment horizontal="center" vertical="center"/>
    </xf>
    <xf numFmtId="44" fontId="0" fillId="9" borderId="3" xfId="0" applyNumberFormat="1" applyFill="1" applyBorder="1"/>
    <xf numFmtId="0" fontId="0" fillId="10" borderId="1" xfId="0" applyFill="1" applyBorder="1"/>
    <xf numFmtId="0" fontId="0" fillId="10" borderId="2" xfId="0" applyFill="1" applyBorder="1"/>
    <xf numFmtId="44" fontId="0" fillId="10" borderId="2" xfId="1" applyFont="1" applyFill="1" applyBorder="1"/>
    <xf numFmtId="0" fontId="0" fillId="10" borderId="2" xfId="0" applyFill="1" applyBorder="1" applyAlignment="1">
      <alignment horizontal="center" vertical="center"/>
    </xf>
    <xf numFmtId="44" fontId="0" fillId="10" borderId="3" xfId="0" applyNumberFormat="1" applyFill="1" applyBorder="1"/>
    <xf numFmtId="0" fontId="0" fillId="10" borderId="68" xfId="0" applyFill="1" applyBorder="1"/>
    <xf numFmtId="0" fontId="0" fillId="10" borderId="69" xfId="0" applyFill="1" applyBorder="1"/>
    <xf numFmtId="44" fontId="0" fillId="10" borderId="69" xfId="1" applyFont="1" applyFill="1" applyBorder="1"/>
    <xf numFmtId="0" fontId="0" fillId="10" borderId="69" xfId="0" applyFill="1" applyBorder="1" applyAlignment="1">
      <alignment horizontal="center" vertical="center"/>
    </xf>
    <xf numFmtId="44" fontId="0" fillId="10" borderId="70" xfId="0" applyNumberFormat="1" applyFill="1" applyBorder="1"/>
  </cellXfs>
  <cellStyles count="2">
    <cellStyle name="Monétaire" xfId="1" builtinId="4"/>
    <cellStyle name="Normal" xfId="0" builtinId="0"/>
  </cellStyles>
  <dxfs count="8">
    <dxf>
      <font>
        <b/>
        <i val="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EB9C"/>
        </patternFill>
      </fill>
    </dxf>
    <dxf>
      <font>
        <b/>
        <i/>
        <color auto="1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CC00"/>
      <color rgb="FF66FF33"/>
      <color rgb="FFFFFF99"/>
      <color rgb="FFCCFF99"/>
      <color rgb="FFFF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1" workbookViewId="0">
      <selection activeCell="G53" sqref="G53"/>
    </sheetView>
  </sheetViews>
  <sheetFormatPr baseColWidth="10" defaultRowHeight="15" x14ac:dyDescent="0.25"/>
  <cols>
    <col min="1" max="1" width="4.140625" customWidth="1"/>
    <col min="2" max="2" width="31.140625" customWidth="1"/>
    <col min="3" max="3" width="13.42578125" customWidth="1"/>
    <col min="4" max="4" width="3.140625" customWidth="1"/>
    <col min="5" max="5" width="11.42578125" style="1"/>
    <col min="6" max="6" width="11.42578125" style="53"/>
    <col min="8" max="8" width="6.42578125" customWidth="1"/>
  </cols>
  <sheetData>
    <row r="1" spans="1:10" ht="16.5" thickBot="1" x14ac:dyDescent="0.3">
      <c r="A1" s="85" t="s">
        <v>24</v>
      </c>
      <c r="B1" s="85"/>
      <c r="C1" s="85"/>
      <c r="D1" s="85"/>
      <c r="E1" s="85"/>
      <c r="F1" s="85"/>
      <c r="G1" s="85"/>
      <c r="H1" s="82" t="s">
        <v>26</v>
      </c>
      <c r="I1" s="83"/>
      <c r="J1" s="84"/>
    </row>
    <row r="2" spans="1:10" ht="16.5" thickBot="1" x14ac:dyDescent="0.3">
      <c r="A2" s="86" t="s">
        <v>25</v>
      </c>
      <c r="B2" s="86"/>
      <c r="C2" s="86"/>
      <c r="D2" s="86"/>
      <c r="E2" s="86"/>
      <c r="F2" s="86"/>
      <c r="G2" s="86"/>
    </row>
    <row r="3" spans="1:10" ht="15.75" thickBot="1" x14ac:dyDescent="0.3">
      <c r="B3" s="3" t="s">
        <v>0</v>
      </c>
      <c r="C3" s="87" t="s">
        <v>11</v>
      </c>
      <c r="D3" s="87"/>
      <c r="E3" s="4" t="s">
        <v>13</v>
      </c>
      <c r="F3" s="42" t="s">
        <v>12</v>
      </c>
      <c r="G3" s="5" t="s">
        <v>14</v>
      </c>
    </row>
    <row r="4" spans="1:10" ht="15" customHeight="1" x14ac:dyDescent="0.25">
      <c r="A4" s="90" t="s">
        <v>16</v>
      </c>
      <c r="B4" s="17" t="s">
        <v>1</v>
      </c>
      <c r="C4" s="11">
        <v>1</v>
      </c>
      <c r="D4" s="11" t="s">
        <v>6</v>
      </c>
      <c r="E4" s="28">
        <v>2</v>
      </c>
      <c r="F4" s="43"/>
      <c r="G4" s="25">
        <f>E4*F4</f>
        <v>0</v>
      </c>
    </row>
    <row r="5" spans="1:10" x14ac:dyDescent="0.25">
      <c r="A5" s="91"/>
      <c r="B5" s="18" t="s">
        <v>1</v>
      </c>
      <c r="C5" s="7">
        <v>2</v>
      </c>
      <c r="D5" s="7" t="s">
        <v>6</v>
      </c>
      <c r="E5" s="29">
        <v>3.9</v>
      </c>
      <c r="F5" s="44"/>
      <c r="G5" s="26">
        <f t="shared" ref="G5:G56" si="0">E5*F5</f>
        <v>0</v>
      </c>
    </row>
    <row r="6" spans="1:10" x14ac:dyDescent="0.25">
      <c r="A6" s="91"/>
      <c r="B6" s="18" t="s">
        <v>1</v>
      </c>
      <c r="C6" s="7">
        <v>5</v>
      </c>
      <c r="D6" s="7" t="s">
        <v>6</v>
      </c>
      <c r="E6" s="29">
        <v>8.5</v>
      </c>
      <c r="F6" s="44"/>
      <c r="G6" s="26">
        <f t="shared" si="0"/>
        <v>0</v>
      </c>
    </row>
    <row r="7" spans="1:10" x14ac:dyDescent="0.25">
      <c r="A7" s="91"/>
      <c r="B7" s="58" t="s">
        <v>1</v>
      </c>
      <c r="C7" s="59">
        <v>10</v>
      </c>
      <c r="D7" s="59" t="s">
        <v>6</v>
      </c>
      <c r="E7" s="60">
        <v>15</v>
      </c>
      <c r="F7" s="61"/>
      <c r="G7" s="62">
        <f t="shared" si="0"/>
        <v>0</v>
      </c>
    </row>
    <row r="8" spans="1:10" x14ac:dyDescent="0.25">
      <c r="A8" s="91"/>
      <c r="B8" s="54" t="s">
        <v>3</v>
      </c>
      <c r="C8" s="6">
        <v>1</v>
      </c>
      <c r="D8" s="6" t="s">
        <v>6</v>
      </c>
      <c r="E8" s="55">
        <v>2</v>
      </c>
      <c r="F8" s="56"/>
      <c r="G8" s="57">
        <f t="shared" si="0"/>
        <v>0</v>
      </c>
    </row>
    <row r="9" spans="1:10" x14ac:dyDescent="0.25">
      <c r="A9" s="91"/>
      <c r="B9" s="18" t="s">
        <v>3</v>
      </c>
      <c r="C9" s="7">
        <v>2</v>
      </c>
      <c r="D9" s="7" t="s">
        <v>6</v>
      </c>
      <c r="E9" s="29">
        <v>3.8</v>
      </c>
      <c r="F9" s="44"/>
      <c r="G9" s="26">
        <f t="shared" si="0"/>
        <v>0</v>
      </c>
    </row>
    <row r="10" spans="1:10" x14ac:dyDescent="0.25">
      <c r="A10" s="91"/>
      <c r="B10" s="18" t="s">
        <v>3</v>
      </c>
      <c r="C10" s="7">
        <v>5</v>
      </c>
      <c r="D10" s="7" t="s">
        <v>6</v>
      </c>
      <c r="E10" s="29">
        <v>8</v>
      </c>
      <c r="F10" s="44"/>
      <c r="G10" s="26">
        <f t="shared" si="0"/>
        <v>0</v>
      </c>
    </row>
    <row r="11" spans="1:10" x14ac:dyDescent="0.25">
      <c r="A11" s="91"/>
      <c r="B11" s="58" t="s">
        <v>3</v>
      </c>
      <c r="C11" s="59">
        <v>10</v>
      </c>
      <c r="D11" s="59" t="s">
        <v>6</v>
      </c>
      <c r="E11" s="60">
        <v>14</v>
      </c>
      <c r="F11" s="61"/>
      <c r="G11" s="62">
        <f t="shared" si="0"/>
        <v>0</v>
      </c>
    </row>
    <row r="12" spans="1:10" x14ac:dyDescent="0.25">
      <c r="A12" s="91"/>
      <c r="B12" s="54" t="s">
        <v>4</v>
      </c>
      <c r="C12" s="6">
        <v>1</v>
      </c>
      <c r="D12" s="6" t="s">
        <v>6</v>
      </c>
      <c r="E12" s="55">
        <v>2</v>
      </c>
      <c r="F12" s="56"/>
      <c r="G12" s="57">
        <f t="shared" si="0"/>
        <v>0</v>
      </c>
    </row>
    <row r="13" spans="1:10" x14ac:dyDescent="0.25">
      <c r="A13" s="91"/>
      <c r="B13" s="18" t="s">
        <v>4</v>
      </c>
      <c r="C13" s="7">
        <v>2</v>
      </c>
      <c r="D13" s="7" t="s">
        <v>6</v>
      </c>
      <c r="E13" s="29">
        <v>3.8</v>
      </c>
      <c r="F13" s="44"/>
      <c r="G13" s="26">
        <f t="shared" si="0"/>
        <v>0</v>
      </c>
    </row>
    <row r="14" spans="1:10" x14ac:dyDescent="0.25">
      <c r="A14" s="91"/>
      <c r="B14" s="18" t="s">
        <v>4</v>
      </c>
      <c r="C14" s="7">
        <v>5</v>
      </c>
      <c r="D14" s="7" t="s">
        <v>6</v>
      </c>
      <c r="E14" s="29">
        <v>8</v>
      </c>
      <c r="F14" s="44"/>
      <c r="G14" s="26">
        <f t="shared" si="0"/>
        <v>0</v>
      </c>
    </row>
    <row r="15" spans="1:10" x14ac:dyDescent="0.25">
      <c r="A15" s="91"/>
      <c r="B15" s="58" t="s">
        <v>4</v>
      </c>
      <c r="C15" s="59">
        <v>10</v>
      </c>
      <c r="D15" s="59" t="s">
        <v>6</v>
      </c>
      <c r="E15" s="60">
        <v>14</v>
      </c>
      <c r="F15" s="61"/>
      <c r="G15" s="62">
        <f t="shared" si="0"/>
        <v>0</v>
      </c>
    </row>
    <row r="16" spans="1:10" x14ac:dyDescent="0.25">
      <c r="A16" s="91"/>
      <c r="B16" s="54" t="s">
        <v>9</v>
      </c>
      <c r="C16" s="6">
        <v>1</v>
      </c>
      <c r="D16" s="6" t="s">
        <v>6</v>
      </c>
      <c r="E16" s="55">
        <v>1.7</v>
      </c>
      <c r="F16" s="56"/>
      <c r="G16" s="57">
        <f t="shared" si="0"/>
        <v>0</v>
      </c>
    </row>
    <row r="17" spans="1:7" x14ac:dyDescent="0.25">
      <c r="A17" s="91"/>
      <c r="B17" s="18" t="s">
        <v>9</v>
      </c>
      <c r="C17" s="7">
        <v>2</v>
      </c>
      <c r="D17" s="7" t="s">
        <v>6</v>
      </c>
      <c r="E17" s="29">
        <v>3.2</v>
      </c>
      <c r="F17" s="44"/>
      <c r="G17" s="26">
        <f t="shared" si="0"/>
        <v>0</v>
      </c>
    </row>
    <row r="18" spans="1:7" x14ac:dyDescent="0.25">
      <c r="A18" s="91"/>
      <c r="B18" s="18" t="s">
        <v>9</v>
      </c>
      <c r="C18" s="7">
        <v>5</v>
      </c>
      <c r="D18" s="7" t="s">
        <v>6</v>
      </c>
      <c r="E18" s="29">
        <v>6.5</v>
      </c>
      <c r="F18" s="44"/>
      <c r="G18" s="26">
        <f t="shared" si="0"/>
        <v>0</v>
      </c>
    </row>
    <row r="19" spans="1:7" x14ac:dyDescent="0.25">
      <c r="A19" s="91"/>
      <c r="B19" s="58" t="s">
        <v>9</v>
      </c>
      <c r="C19" s="59">
        <v>10</v>
      </c>
      <c r="D19" s="59" t="s">
        <v>6</v>
      </c>
      <c r="E19" s="60">
        <v>13</v>
      </c>
      <c r="F19" s="61"/>
      <c r="G19" s="62">
        <f t="shared" si="0"/>
        <v>0</v>
      </c>
    </row>
    <row r="20" spans="1:7" x14ac:dyDescent="0.25">
      <c r="A20" s="91"/>
      <c r="B20" s="54" t="s">
        <v>7</v>
      </c>
      <c r="C20" s="6">
        <v>0.5</v>
      </c>
      <c r="D20" s="6" t="s">
        <v>6</v>
      </c>
      <c r="E20" s="55">
        <v>0.75</v>
      </c>
      <c r="F20" s="56"/>
      <c r="G20" s="57">
        <f>E20*F20</f>
        <v>0</v>
      </c>
    </row>
    <row r="21" spans="1:7" x14ac:dyDescent="0.25">
      <c r="A21" s="91"/>
      <c r="B21" s="58" t="s">
        <v>7</v>
      </c>
      <c r="C21" s="59">
        <v>1</v>
      </c>
      <c r="D21" s="59" t="s">
        <v>6</v>
      </c>
      <c r="E21" s="60">
        <v>1</v>
      </c>
      <c r="F21" s="61"/>
      <c r="G21" s="62">
        <f>E21*F21</f>
        <v>0</v>
      </c>
    </row>
    <row r="22" spans="1:7" x14ac:dyDescent="0.25">
      <c r="A22" s="91"/>
      <c r="B22" s="54" t="s">
        <v>8</v>
      </c>
      <c r="C22" s="6">
        <v>0.5</v>
      </c>
      <c r="D22" s="6" t="s">
        <v>6</v>
      </c>
      <c r="E22" s="55">
        <v>0.75</v>
      </c>
      <c r="F22" s="56"/>
      <c r="G22" s="57">
        <f>E22*F22</f>
        <v>0</v>
      </c>
    </row>
    <row r="23" spans="1:7" ht="15.75" thickBot="1" x14ac:dyDescent="0.3">
      <c r="A23" s="92"/>
      <c r="B23" s="19" t="s">
        <v>8</v>
      </c>
      <c r="C23" s="12">
        <v>1</v>
      </c>
      <c r="D23" s="12" t="s">
        <v>6</v>
      </c>
      <c r="E23" s="30">
        <v>1</v>
      </c>
      <c r="F23" s="45"/>
      <c r="G23" s="27">
        <f>E23*F23</f>
        <v>0</v>
      </c>
    </row>
    <row r="24" spans="1:7" x14ac:dyDescent="0.25">
      <c r="A24" s="93" t="s">
        <v>17</v>
      </c>
      <c r="B24" s="20" t="s">
        <v>2</v>
      </c>
      <c r="C24" s="14">
        <v>0.5</v>
      </c>
      <c r="D24" s="14" t="s">
        <v>6</v>
      </c>
      <c r="E24" s="33">
        <v>1.3</v>
      </c>
      <c r="F24" s="46"/>
      <c r="G24" s="31">
        <f t="shared" si="0"/>
        <v>0</v>
      </c>
    </row>
    <row r="25" spans="1:7" x14ac:dyDescent="0.25">
      <c r="A25" s="94"/>
      <c r="B25" s="21" t="s">
        <v>2</v>
      </c>
      <c r="C25" s="8">
        <v>1</v>
      </c>
      <c r="D25" s="8" t="s">
        <v>6</v>
      </c>
      <c r="E25" s="34">
        <v>2.5</v>
      </c>
      <c r="F25" s="47"/>
      <c r="G25" s="32">
        <f t="shared" si="0"/>
        <v>0</v>
      </c>
    </row>
    <row r="26" spans="1:7" x14ac:dyDescent="0.25">
      <c r="A26" s="94"/>
      <c r="B26" s="21" t="s">
        <v>2</v>
      </c>
      <c r="C26" s="8">
        <v>2</v>
      </c>
      <c r="D26" s="8" t="s">
        <v>6</v>
      </c>
      <c r="E26" s="34">
        <v>4</v>
      </c>
      <c r="F26" s="47"/>
      <c r="G26" s="32">
        <f t="shared" si="0"/>
        <v>0</v>
      </c>
    </row>
    <row r="27" spans="1:7" x14ac:dyDescent="0.25">
      <c r="A27" s="94"/>
      <c r="B27" s="21" t="s">
        <v>2</v>
      </c>
      <c r="C27" s="8">
        <v>5</v>
      </c>
      <c r="D27" s="8" t="s">
        <v>6</v>
      </c>
      <c r="E27" s="34">
        <v>8.5</v>
      </c>
      <c r="F27" s="47"/>
      <c r="G27" s="32">
        <f t="shared" si="0"/>
        <v>0</v>
      </c>
    </row>
    <row r="28" spans="1:7" x14ac:dyDescent="0.25">
      <c r="A28" s="94"/>
      <c r="B28" s="67" t="s">
        <v>2</v>
      </c>
      <c r="C28" s="68">
        <v>10</v>
      </c>
      <c r="D28" s="68" t="s">
        <v>6</v>
      </c>
      <c r="E28" s="69">
        <v>17</v>
      </c>
      <c r="F28" s="70"/>
      <c r="G28" s="71">
        <f t="shared" si="0"/>
        <v>0</v>
      </c>
    </row>
    <row r="29" spans="1:7" x14ac:dyDescent="0.25">
      <c r="A29" s="94"/>
      <c r="B29" s="63" t="s">
        <v>5</v>
      </c>
      <c r="C29" s="10">
        <v>0.5</v>
      </c>
      <c r="D29" s="10" t="s">
        <v>6</v>
      </c>
      <c r="E29" s="64">
        <v>1.3</v>
      </c>
      <c r="F29" s="65"/>
      <c r="G29" s="66">
        <f t="shared" si="0"/>
        <v>0</v>
      </c>
    </row>
    <row r="30" spans="1:7" x14ac:dyDescent="0.25">
      <c r="A30" s="94"/>
      <c r="B30" s="21" t="s">
        <v>5</v>
      </c>
      <c r="C30" s="8">
        <v>1</v>
      </c>
      <c r="D30" s="8" t="s">
        <v>6</v>
      </c>
      <c r="E30" s="34">
        <v>2.5</v>
      </c>
      <c r="F30" s="47"/>
      <c r="G30" s="32">
        <f t="shared" si="0"/>
        <v>0</v>
      </c>
    </row>
    <row r="31" spans="1:7" x14ac:dyDescent="0.25">
      <c r="A31" s="94"/>
      <c r="B31" s="21" t="s">
        <v>5</v>
      </c>
      <c r="C31" s="8">
        <v>2</v>
      </c>
      <c r="D31" s="8" t="s">
        <v>6</v>
      </c>
      <c r="E31" s="34">
        <v>4</v>
      </c>
      <c r="F31" s="47"/>
      <c r="G31" s="32">
        <f t="shared" si="0"/>
        <v>0</v>
      </c>
    </row>
    <row r="32" spans="1:7" x14ac:dyDescent="0.25">
      <c r="A32" s="94"/>
      <c r="B32" s="21" t="s">
        <v>5</v>
      </c>
      <c r="C32" s="8">
        <v>5</v>
      </c>
      <c r="D32" s="8" t="s">
        <v>6</v>
      </c>
      <c r="E32" s="34">
        <v>8.5</v>
      </c>
      <c r="F32" s="47"/>
      <c r="G32" s="32">
        <f t="shared" si="0"/>
        <v>0</v>
      </c>
    </row>
    <row r="33" spans="1:7" x14ac:dyDescent="0.25">
      <c r="A33" s="94"/>
      <c r="B33" s="67" t="s">
        <v>5</v>
      </c>
      <c r="C33" s="68">
        <v>10</v>
      </c>
      <c r="D33" s="68" t="s">
        <v>6</v>
      </c>
      <c r="E33" s="69">
        <v>17</v>
      </c>
      <c r="F33" s="70"/>
      <c r="G33" s="71">
        <f t="shared" si="0"/>
        <v>0</v>
      </c>
    </row>
    <row r="34" spans="1:7" x14ac:dyDescent="0.25">
      <c r="A34" s="94"/>
      <c r="B34" s="63" t="s">
        <v>10</v>
      </c>
      <c r="C34" s="10">
        <v>1</v>
      </c>
      <c r="D34" s="10" t="s">
        <v>6</v>
      </c>
      <c r="E34" s="64">
        <v>2.2000000000000002</v>
      </c>
      <c r="F34" s="65"/>
      <c r="G34" s="66">
        <f t="shared" si="0"/>
        <v>0</v>
      </c>
    </row>
    <row r="35" spans="1:7" x14ac:dyDescent="0.25">
      <c r="A35" s="94"/>
      <c r="B35" s="21" t="s">
        <v>10</v>
      </c>
      <c r="C35" s="8">
        <v>2</v>
      </c>
      <c r="D35" s="8" t="s">
        <v>6</v>
      </c>
      <c r="E35" s="34">
        <v>3.9</v>
      </c>
      <c r="F35" s="47"/>
      <c r="G35" s="32">
        <f t="shared" si="0"/>
        <v>0</v>
      </c>
    </row>
    <row r="36" spans="1:7" x14ac:dyDescent="0.25">
      <c r="A36" s="94"/>
      <c r="B36" s="21" t="s">
        <v>10</v>
      </c>
      <c r="C36" s="8">
        <v>5</v>
      </c>
      <c r="D36" s="8" t="s">
        <v>6</v>
      </c>
      <c r="E36" s="34">
        <v>8</v>
      </c>
      <c r="F36" s="47"/>
      <c r="G36" s="32">
        <f t="shared" si="0"/>
        <v>0</v>
      </c>
    </row>
    <row r="37" spans="1:7" ht="15.75" thickBot="1" x14ac:dyDescent="0.3">
      <c r="A37" s="94"/>
      <c r="B37" s="67" t="s">
        <v>10</v>
      </c>
      <c r="C37" s="68">
        <v>10</v>
      </c>
      <c r="D37" s="68" t="s">
        <v>6</v>
      </c>
      <c r="E37" s="69">
        <v>16</v>
      </c>
      <c r="F37" s="70"/>
      <c r="G37" s="72">
        <f t="shared" si="0"/>
        <v>0</v>
      </c>
    </row>
    <row r="38" spans="1:7" x14ac:dyDescent="0.25">
      <c r="A38" s="95" t="s">
        <v>18</v>
      </c>
      <c r="B38" s="22" t="s">
        <v>19</v>
      </c>
      <c r="C38" s="15">
        <v>1</v>
      </c>
      <c r="D38" s="15" t="s">
        <v>6</v>
      </c>
      <c r="E38" s="35">
        <v>3</v>
      </c>
      <c r="F38" s="48"/>
      <c r="G38" s="38">
        <f t="shared" si="0"/>
        <v>0</v>
      </c>
    </row>
    <row r="39" spans="1:7" x14ac:dyDescent="0.25">
      <c r="A39" s="96"/>
      <c r="B39" s="23" t="s">
        <v>19</v>
      </c>
      <c r="C39" s="9">
        <v>2</v>
      </c>
      <c r="D39" s="9" t="s">
        <v>6</v>
      </c>
      <c r="E39" s="36">
        <v>5.8</v>
      </c>
      <c r="F39" s="49"/>
      <c r="G39" s="39">
        <f t="shared" si="0"/>
        <v>0</v>
      </c>
    </row>
    <row r="40" spans="1:7" x14ac:dyDescent="0.25">
      <c r="A40" s="96"/>
      <c r="B40" s="23" t="s">
        <v>19</v>
      </c>
      <c r="C40" s="9">
        <v>5</v>
      </c>
      <c r="D40" s="9" t="s">
        <v>6</v>
      </c>
      <c r="E40" s="36">
        <v>12</v>
      </c>
      <c r="F40" s="49"/>
      <c r="G40" s="39">
        <f t="shared" si="0"/>
        <v>0</v>
      </c>
    </row>
    <row r="41" spans="1:7" x14ac:dyDescent="0.25">
      <c r="A41" s="96"/>
      <c r="B41" s="77" t="s">
        <v>19</v>
      </c>
      <c r="C41" s="78">
        <v>10</v>
      </c>
      <c r="D41" s="78" t="s">
        <v>6</v>
      </c>
      <c r="E41" s="79">
        <v>22</v>
      </c>
      <c r="F41" s="80"/>
      <c r="G41" s="81">
        <f t="shared" si="0"/>
        <v>0</v>
      </c>
    </row>
    <row r="42" spans="1:7" x14ac:dyDescent="0.25">
      <c r="A42" s="96"/>
      <c r="B42" s="73" t="s">
        <v>20</v>
      </c>
      <c r="C42" s="13">
        <v>1</v>
      </c>
      <c r="D42" s="13" t="s">
        <v>6</v>
      </c>
      <c r="E42" s="74">
        <v>3</v>
      </c>
      <c r="F42" s="75"/>
      <c r="G42" s="76">
        <f t="shared" si="0"/>
        <v>0</v>
      </c>
    </row>
    <row r="43" spans="1:7" x14ac:dyDescent="0.25">
      <c r="A43" s="96"/>
      <c r="B43" s="23" t="s">
        <v>20</v>
      </c>
      <c r="C43" s="9">
        <v>2</v>
      </c>
      <c r="D43" s="9" t="s">
        <v>6</v>
      </c>
      <c r="E43" s="36">
        <v>5.8</v>
      </c>
      <c r="F43" s="49"/>
      <c r="G43" s="39">
        <f t="shared" si="0"/>
        <v>0</v>
      </c>
    </row>
    <row r="44" spans="1:7" x14ac:dyDescent="0.25">
      <c r="A44" s="96"/>
      <c r="B44" s="23" t="s">
        <v>20</v>
      </c>
      <c r="C44" s="9">
        <v>5</v>
      </c>
      <c r="D44" s="9" t="s">
        <v>6</v>
      </c>
      <c r="E44" s="36">
        <v>12</v>
      </c>
      <c r="F44" s="49"/>
      <c r="G44" s="39">
        <f t="shared" si="0"/>
        <v>0</v>
      </c>
    </row>
    <row r="45" spans="1:7" x14ac:dyDescent="0.25">
      <c r="A45" s="96"/>
      <c r="B45" s="77" t="s">
        <v>20</v>
      </c>
      <c r="C45" s="78">
        <v>10</v>
      </c>
      <c r="D45" s="78" t="s">
        <v>6</v>
      </c>
      <c r="E45" s="79">
        <v>22</v>
      </c>
      <c r="F45" s="80"/>
      <c r="G45" s="81">
        <f t="shared" si="0"/>
        <v>0</v>
      </c>
    </row>
    <row r="46" spans="1:7" x14ac:dyDescent="0.25">
      <c r="A46" s="96"/>
      <c r="B46" s="73" t="s">
        <v>21</v>
      </c>
      <c r="C46" s="13">
        <v>1</v>
      </c>
      <c r="D46" s="13" t="s">
        <v>6</v>
      </c>
      <c r="E46" s="74">
        <v>2.8</v>
      </c>
      <c r="F46" s="75"/>
      <c r="G46" s="76">
        <f t="shared" si="0"/>
        <v>0</v>
      </c>
    </row>
    <row r="47" spans="1:7" x14ac:dyDescent="0.25">
      <c r="A47" s="96"/>
      <c r="B47" s="23" t="s">
        <v>21</v>
      </c>
      <c r="C47" s="9">
        <v>2</v>
      </c>
      <c r="D47" s="9" t="s">
        <v>6</v>
      </c>
      <c r="E47" s="36">
        <v>5.4</v>
      </c>
      <c r="F47" s="49"/>
      <c r="G47" s="39">
        <f t="shared" si="0"/>
        <v>0</v>
      </c>
    </row>
    <row r="48" spans="1:7" x14ac:dyDescent="0.25">
      <c r="A48" s="96"/>
      <c r="B48" s="23" t="s">
        <v>21</v>
      </c>
      <c r="C48" s="9">
        <v>5</v>
      </c>
      <c r="D48" s="9" t="s">
        <v>6</v>
      </c>
      <c r="E48" s="36">
        <v>10.5</v>
      </c>
      <c r="F48" s="49"/>
      <c r="G48" s="39">
        <f t="shared" si="0"/>
        <v>0</v>
      </c>
    </row>
    <row r="49" spans="1:7" ht="15.75" thickBot="1" x14ac:dyDescent="0.3">
      <c r="A49" s="97"/>
      <c r="B49" s="24" t="s">
        <v>21</v>
      </c>
      <c r="C49" s="16">
        <v>10</v>
      </c>
      <c r="D49" s="16" t="s">
        <v>6</v>
      </c>
      <c r="E49" s="37">
        <v>21</v>
      </c>
      <c r="F49" s="50"/>
      <c r="G49" s="40">
        <f t="shared" si="0"/>
        <v>0</v>
      </c>
    </row>
    <row r="50" spans="1:7" x14ac:dyDescent="0.25">
      <c r="B50" s="102" t="s">
        <v>23</v>
      </c>
      <c r="C50" s="103">
        <v>0.5</v>
      </c>
      <c r="D50" s="103" t="s">
        <v>6</v>
      </c>
      <c r="E50" s="41">
        <v>2</v>
      </c>
      <c r="F50" s="51"/>
      <c r="G50" s="104">
        <f t="shared" si="0"/>
        <v>0</v>
      </c>
    </row>
    <row r="51" spans="1:7" ht="15.75" thickBot="1" x14ac:dyDescent="0.3">
      <c r="B51" s="105" t="s">
        <v>23</v>
      </c>
      <c r="C51" s="106">
        <v>1</v>
      </c>
      <c r="D51" s="106" t="s">
        <v>6</v>
      </c>
      <c r="E51" s="107">
        <v>3.5</v>
      </c>
      <c r="F51" s="108"/>
      <c r="G51" s="109">
        <f t="shared" si="0"/>
        <v>0</v>
      </c>
    </row>
    <row r="52" spans="1:7" x14ac:dyDescent="0.25">
      <c r="B52" s="110" t="s">
        <v>22</v>
      </c>
      <c r="C52" s="111">
        <v>0.5</v>
      </c>
      <c r="D52" s="111" t="s">
        <v>6</v>
      </c>
      <c r="E52" s="112">
        <v>1.2</v>
      </c>
      <c r="F52" s="113"/>
      <c r="G52" s="104">
        <f t="shared" si="0"/>
        <v>0</v>
      </c>
    </row>
    <row r="53" spans="1:7" ht="15.75" thickBot="1" x14ac:dyDescent="0.3">
      <c r="B53" s="98" t="s">
        <v>22</v>
      </c>
      <c r="C53" s="99">
        <v>1</v>
      </c>
      <c r="D53" s="99" t="s">
        <v>6</v>
      </c>
      <c r="E53" s="100">
        <v>2.1</v>
      </c>
      <c r="F53" s="101"/>
      <c r="G53" s="114">
        <f t="shared" si="0"/>
        <v>0</v>
      </c>
    </row>
    <row r="54" spans="1:7" ht="15.75" thickBot="1" x14ac:dyDescent="0.3">
      <c r="B54" s="115" t="s">
        <v>27</v>
      </c>
      <c r="C54" s="116">
        <v>0.5</v>
      </c>
      <c r="D54" s="116" t="s">
        <v>6</v>
      </c>
      <c r="E54" s="117">
        <v>2</v>
      </c>
      <c r="F54" s="118"/>
      <c r="G54" s="119">
        <f t="shared" si="0"/>
        <v>0</v>
      </c>
    </row>
    <row r="55" spans="1:7" x14ac:dyDescent="0.25">
      <c r="B55" s="120" t="s">
        <v>28</v>
      </c>
      <c r="C55" s="121">
        <v>0.5</v>
      </c>
      <c r="D55" s="121" t="s">
        <v>6</v>
      </c>
      <c r="E55" s="122">
        <v>1.8</v>
      </c>
      <c r="F55" s="123"/>
      <c r="G55" s="124">
        <f t="shared" si="0"/>
        <v>0</v>
      </c>
    </row>
    <row r="56" spans="1:7" x14ac:dyDescent="0.25">
      <c r="B56" s="125" t="s">
        <v>29</v>
      </c>
      <c r="C56" s="126">
        <v>0.5</v>
      </c>
      <c r="D56" s="126" t="s">
        <v>6</v>
      </c>
      <c r="E56" s="127">
        <v>2.2000000000000002</v>
      </c>
      <c r="F56" s="128"/>
      <c r="G56" s="129">
        <f t="shared" si="0"/>
        <v>0</v>
      </c>
    </row>
    <row r="57" spans="1:7" ht="19.5" thickBot="1" x14ac:dyDescent="0.35">
      <c r="B57" s="88" t="s">
        <v>15</v>
      </c>
      <c r="C57" s="89"/>
      <c r="D57" s="89"/>
      <c r="E57" s="89"/>
      <c r="F57" s="52">
        <f>SUM(F4:F56)</f>
        <v>0</v>
      </c>
      <c r="G57" s="2">
        <f>SUM(G4:G56)</f>
        <v>0</v>
      </c>
    </row>
  </sheetData>
  <mergeCells count="8">
    <mergeCell ref="I1:J1"/>
    <mergeCell ref="A1:G1"/>
    <mergeCell ref="A2:G2"/>
    <mergeCell ref="C3:D3"/>
    <mergeCell ref="B57:E57"/>
    <mergeCell ref="A4:A23"/>
    <mergeCell ref="A24:A37"/>
    <mergeCell ref="A38:A49"/>
  </mergeCells>
  <conditionalFormatting sqref="F4:F23">
    <cfRule type="cellIs" dxfId="7" priority="8" operator="greaterThan">
      <formula>0</formula>
    </cfRule>
  </conditionalFormatting>
  <conditionalFormatting sqref="G4:G23">
    <cfRule type="cellIs" dxfId="6" priority="7" operator="greaterThan">
      <formula>0</formula>
    </cfRule>
  </conditionalFormatting>
  <conditionalFormatting sqref="F24:G37">
    <cfRule type="cellIs" dxfId="5" priority="5" operator="greaterThan">
      <formula>0</formula>
    </cfRule>
  </conditionalFormatting>
  <conditionalFormatting sqref="F38:G49">
    <cfRule type="cellIs" dxfId="4" priority="4" operator="greaterThan">
      <formula>0</formula>
    </cfRule>
  </conditionalFormatting>
  <conditionalFormatting sqref="F50:G50 F51 G51:G56">
    <cfRule type="cellIs" dxfId="3" priority="3" operator="greaterThan">
      <formula>0</formula>
    </cfRule>
  </conditionalFormatting>
  <conditionalFormatting sqref="F52:F56">
    <cfRule type="cellIs" dxfId="2" priority="2" operator="greaterThan">
      <formula>0.6</formula>
    </cfRule>
  </conditionalFormatting>
  <conditionalFormatting sqref="F57:G57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mick</cp:lastModifiedBy>
  <dcterms:created xsi:type="dcterms:W3CDTF">2018-06-18T10:59:39Z</dcterms:created>
  <dcterms:modified xsi:type="dcterms:W3CDTF">2019-08-12T19:27:26Z</dcterms:modified>
</cp:coreProperties>
</file>